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qilah_hamid\Downloads\30082023\Health 19.08.2023\"/>
    </mc:Choice>
  </mc:AlternateContent>
  <xr:revisionPtr revIDLastSave="0" documentId="13_ncr:1_{371625FD-6C20-4651-960C-CADEC1F6C219}" xr6:coauthVersionLast="36" xr6:coauthVersionMax="36" xr10:uidLastSave="{00000000-0000-0000-0000-000000000000}"/>
  <bookViews>
    <workbookView xWindow="0" yWindow="0" windowWidth="14010" windowHeight="11220" xr2:uid="{00000000-000D-0000-FFFF-FFFF00000000}"/>
  </bookViews>
  <sheets>
    <sheet name="Metadata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" l="1"/>
  <c r="U16" i="1" l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</calcChain>
</file>

<file path=xl/sharedStrings.xml><?xml version="1.0" encoding="utf-8"?>
<sst xmlns="http://schemas.openxmlformats.org/spreadsheetml/2006/main" count="45" uniqueCount="35">
  <si>
    <t>Government</t>
  </si>
  <si>
    <t>Private</t>
  </si>
  <si>
    <t>Dentists</t>
  </si>
  <si>
    <t>Nurses</t>
  </si>
  <si>
    <t>Midwives</t>
  </si>
  <si>
    <t>…</t>
  </si>
  <si>
    <t>-</t>
  </si>
  <si>
    <t>Pharmacists</t>
  </si>
  <si>
    <t>Source   :  Ministry of Health</t>
  </si>
  <si>
    <t>Note      :  Government medical personnel including from Ministry of Defence</t>
  </si>
  <si>
    <t>Medical Doctor</t>
  </si>
  <si>
    <t>Title of dataset:</t>
  </si>
  <si>
    <t>Definition / Concept:</t>
  </si>
  <si>
    <t>Frequency:</t>
  </si>
  <si>
    <t xml:space="preserve">Annual 
</t>
  </si>
  <si>
    <t>Unit of measure:</t>
  </si>
  <si>
    <t>Level of disaggregation:</t>
  </si>
  <si>
    <t>Footnote:</t>
  </si>
  <si>
    <t>Data source:</t>
  </si>
  <si>
    <t xml:space="preserve">Ministry of Health
</t>
  </si>
  <si>
    <t>Availability (start &amp; end periods):</t>
  </si>
  <si>
    <t>URL for direct access to data series/ statistical table:</t>
  </si>
  <si>
    <t xml:space="preserve">http://www.deps.gov.bn/SitePages/eData%20library.aspx
</t>
  </si>
  <si>
    <t xml:space="preserve">Formats for download: </t>
  </si>
  <si>
    <t xml:space="preserve">xlsx
</t>
  </si>
  <si>
    <t xml:space="preserve">URL to terms of use: </t>
  </si>
  <si>
    <t xml:space="preserve">-
</t>
  </si>
  <si>
    <t xml:space="preserve">Data last updated: </t>
  </si>
  <si>
    <t>Number of Medical Personnels</t>
  </si>
  <si>
    <t>- Medical Doctors;
- Dentists;
- Nurses;
- Midwives; and
- Pharmacists.</t>
  </si>
  <si>
    <t>Person</t>
  </si>
  <si>
    <t>The total number of medical personnels in government and private sectors.</t>
  </si>
  <si>
    <t xml:space="preserve">2000 - 2022
</t>
  </si>
  <si>
    <t>19/8/2023</t>
  </si>
  <si>
    <t>Government medical personnel including from Ministry of Defence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</si>
</sst>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3" fontId="1" fillId="0" borderId="1" xfId="1" applyNumberFormat="1" applyFont="1" applyFill="1" applyBorder="1" applyAlignment="1">
      <alignment horizontal="right" vertical="center"/>
    </xf>
    <xf numFmtId="0" fontId="4" fillId="0" borderId="0" xfId="0" applyFont="1" applyFill="1"/>
    <xf numFmtId="0" fontId="1" fillId="0" borderId="0" xfId="1" applyFont="1" applyFill="1" applyAlignment="1">
      <alignment vertical="center"/>
    </xf>
    <xf numFmtId="0" fontId="5" fillId="0" borderId="0" xfId="1" applyFont="1" applyFill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3" fontId="7" fillId="0" borderId="1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/>
    <xf numFmtId="0" fontId="10" fillId="0" borderId="0" xfId="1" applyFont="1" applyFill="1" applyAlignment="1" applyProtection="1">
      <alignment vertical="center"/>
    </xf>
    <xf numFmtId="0" fontId="6" fillId="0" borderId="1" xfId="4" applyFont="1" applyFill="1" applyBorder="1" applyAlignment="1">
      <alignment horizontal="left" vertical="center"/>
    </xf>
    <xf numFmtId="0" fontId="5" fillId="0" borderId="1" xfId="1" applyFont="1" applyFill="1" applyBorder="1" applyAlignment="1" applyProtection="1">
      <alignment horizontal="left" vertical="center" indent="1"/>
    </xf>
    <xf numFmtId="0" fontId="7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7" fillId="0" borderId="0" xfId="0" applyFont="1"/>
    <xf numFmtId="0" fontId="1" fillId="0" borderId="2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wrapText="1"/>
    </xf>
    <xf numFmtId="0" fontId="7" fillId="0" borderId="2" xfId="0" quotePrefix="1" applyFont="1" applyFill="1" applyBorder="1" applyAlignment="1">
      <alignment horizontal="justify" vertical="top" wrapText="1"/>
    </xf>
    <xf numFmtId="0" fontId="1" fillId="0" borderId="2" xfId="6" applyFont="1" applyFill="1" applyBorder="1" applyAlignment="1">
      <alignment wrapText="1"/>
    </xf>
    <xf numFmtId="0" fontId="12" fillId="0" borderId="2" xfId="6" applyFont="1" applyFill="1" applyBorder="1" applyAlignment="1">
      <alignment wrapText="1"/>
    </xf>
    <xf numFmtId="0" fontId="7" fillId="0" borderId="2" xfId="0" quotePrefix="1" applyFont="1" applyFill="1" applyBorder="1" applyAlignment="1">
      <alignment wrapText="1"/>
    </xf>
    <xf numFmtId="0" fontId="7" fillId="0" borderId="2" xfId="0" applyFont="1" applyBorder="1" applyAlignment="1">
      <alignment horizontal="left" vertical="top"/>
    </xf>
    <xf numFmtId="14" fontId="7" fillId="0" borderId="2" xfId="0" applyNumberFormat="1" applyFont="1" applyBorder="1" applyAlignment="1">
      <alignment horizontal="left" vertical="top"/>
    </xf>
    <xf numFmtId="0" fontId="3" fillId="0" borderId="0" xfId="1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/>
    </xf>
    <xf numFmtId="0" fontId="3" fillId="0" borderId="1" xfId="1" applyFont="1" applyFill="1" applyBorder="1" applyAlignment="1">
      <alignment horizontal="center" vertical="center"/>
    </xf>
  </cellXfs>
  <cellStyles count="7">
    <cellStyle name="Comma 2" xfId="3" xr:uid="{00000000-0005-0000-0000-000000000000}"/>
    <cellStyle name="Comma 3" xfId="5" xr:uid="{00000000-0005-0000-0000-000001000000}"/>
    <cellStyle name="Hyperlink" xfId="6" builtinId="8"/>
    <cellStyle name="Normal" xfId="0" builtinId="0"/>
    <cellStyle name="Normal 2" xfId="4" xr:uid="{00000000-0005-0000-0000-000004000000}"/>
    <cellStyle name="Normal 2 2" xfId="2" xr:uid="{00000000-0005-0000-0000-000005000000}"/>
    <cellStyle name="Normal_11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3"/>
  <sheetViews>
    <sheetView tabSelected="1" workbookViewId="0">
      <selection activeCell="B2" sqref="B2"/>
    </sheetView>
  </sheetViews>
  <sheetFormatPr defaultColWidth="9.140625" defaultRowHeight="15" x14ac:dyDescent="0.2"/>
  <cols>
    <col min="1" max="1" width="5.7109375" style="16" customWidth="1"/>
    <col min="2" max="2" width="52.7109375" style="16" customWidth="1"/>
    <col min="3" max="3" width="97.5703125" style="16" customWidth="1"/>
    <col min="4" max="16384" width="9.140625" style="16"/>
  </cols>
  <sheetData>
    <row r="2" spans="2:3" x14ac:dyDescent="0.2">
      <c r="B2" s="14" t="s">
        <v>11</v>
      </c>
      <c r="C2" s="15" t="s">
        <v>28</v>
      </c>
    </row>
    <row r="3" spans="2:3" ht="33" customHeight="1" x14ac:dyDescent="0.2">
      <c r="B3" s="14" t="s">
        <v>12</v>
      </c>
      <c r="C3" s="17" t="s">
        <v>31</v>
      </c>
    </row>
    <row r="4" spans="2:3" ht="30" customHeight="1" x14ac:dyDescent="0.2">
      <c r="B4" s="14" t="s">
        <v>13</v>
      </c>
      <c r="C4" s="18" t="s">
        <v>14</v>
      </c>
    </row>
    <row r="5" spans="2:3" ht="30" customHeight="1" x14ac:dyDescent="0.2">
      <c r="B5" s="14" t="s">
        <v>15</v>
      </c>
      <c r="C5" s="15" t="s">
        <v>30</v>
      </c>
    </row>
    <row r="6" spans="2:3" ht="75" x14ac:dyDescent="0.2">
      <c r="B6" s="14" t="s">
        <v>16</v>
      </c>
      <c r="C6" s="22" t="s">
        <v>29</v>
      </c>
    </row>
    <row r="7" spans="2:3" ht="30" customHeight="1" x14ac:dyDescent="0.2">
      <c r="B7" s="14" t="s">
        <v>17</v>
      </c>
      <c r="C7" s="19" t="s">
        <v>34</v>
      </c>
    </row>
    <row r="8" spans="2:3" ht="30" x14ac:dyDescent="0.2">
      <c r="B8" s="14" t="s">
        <v>18</v>
      </c>
      <c r="C8" s="18" t="s">
        <v>19</v>
      </c>
    </row>
    <row r="9" spans="2:3" ht="30" x14ac:dyDescent="0.2">
      <c r="B9" s="14" t="s">
        <v>20</v>
      </c>
      <c r="C9" s="20" t="s">
        <v>32</v>
      </c>
    </row>
    <row r="10" spans="2:3" ht="30" x14ac:dyDescent="0.2">
      <c r="B10" s="14" t="s">
        <v>21</v>
      </c>
      <c r="C10" s="21" t="s">
        <v>22</v>
      </c>
    </row>
    <row r="11" spans="2:3" ht="30" x14ac:dyDescent="0.2">
      <c r="B11" s="14" t="s">
        <v>23</v>
      </c>
      <c r="C11" s="18" t="s">
        <v>24</v>
      </c>
    </row>
    <row r="12" spans="2:3" ht="30" x14ac:dyDescent="0.2">
      <c r="B12" s="14" t="s">
        <v>25</v>
      </c>
      <c r="C12" s="22" t="s">
        <v>26</v>
      </c>
    </row>
    <row r="13" spans="2:3" ht="30" customHeight="1" x14ac:dyDescent="0.2">
      <c r="B13" s="23" t="s">
        <v>27</v>
      </c>
      <c r="C13" s="24" t="s">
        <v>33</v>
      </c>
    </row>
  </sheetData>
  <hyperlinks>
    <hyperlink ref="C1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17"/>
  <sheetViews>
    <sheetView workbookViewId="0">
      <selection activeCell="G7" sqref="G7"/>
    </sheetView>
  </sheetViews>
  <sheetFormatPr defaultRowHeight="14.25" x14ac:dyDescent="0.2"/>
  <cols>
    <col min="1" max="1" width="20.85546875" style="2" customWidth="1"/>
    <col min="2" max="16384" width="9.140625" style="2"/>
  </cols>
  <sheetData>
    <row r="1" spans="1:24" ht="15.75" x14ac:dyDescent="0.2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26"/>
    </row>
    <row r="2" spans="1:24" ht="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5"/>
    </row>
    <row r="3" spans="1:24" ht="15.75" x14ac:dyDescent="0.2">
      <c r="A3" s="12"/>
      <c r="B3" s="27">
        <v>2000</v>
      </c>
      <c r="C3" s="27">
        <v>2001</v>
      </c>
      <c r="D3" s="27">
        <v>2002</v>
      </c>
      <c r="E3" s="27">
        <v>2003</v>
      </c>
      <c r="F3" s="27">
        <v>2004</v>
      </c>
      <c r="G3" s="27">
        <v>2005</v>
      </c>
      <c r="H3" s="27">
        <v>2006</v>
      </c>
      <c r="I3" s="27">
        <v>2007</v>
      </c>
      <c r="J3" s="27">
        <v>2008</v>
      </c>
      <c r="K3" s="27">
        <v>2009</v>
      </c>
      <c r="L3" s="27">
        <v>2010</v>
      </c>
      <c r="M3" s="27">
        <v>2011</v>
      </c>
      <c r="N3" s="27">
        <v>2012</v>
      </c>
      <c r="O3" s="27">
        <v>2013</v>
      </c>
      <c r="P3" s="27">
        <v>2014</v>
      </c>
      <c r="Q3" s="27">
        <v>2015</v>
      </c>
      <c r="R3" s="27">
        <v>2016</v>
      </c>
      <c r="S3" s="27">
        <v>2017</v>
      </c>
      <c r="T3" s="27">
        <v>2018</v>
      </c>
      <c r="U3" s="27">
        <v>2019</v>
      </c>
      <c r="V3" s="27">
        <v>2020</v>
      </c>
      <c r="W3" s="27">
        <v>2021</v>
      </c>
      <c r="X3" s="27">
        <v>2022</v>
      </c>
    </row>
    <row r="4" spans="1:24" ht="15.75" x14ac:dyDescent="0.2">
      <c r="A4" s="12" t="s">
        <v>10</v>
      </c>
      <c r="B4" s="1">
        <f t="shared" ref="B4:T4" si="0">SUM(B5:B6)</f>
        <v>336</v>
      </c>
      <c r="C4" s="1">
        <f t="shared" si="0"/>
        <v>371</v>
      </c>
      <c r="D4" s="1">
        <f t="shared" si="0"/>
        <v>274</v>
      </c>
      <c r="E4" s="1">
        <f t="shared" si="0"/>
        <v>309</v>
      </c>
      <c r="F4" s="1">
        <f t="shared" si="0"/>
        <v>463</v>
      </c>
      <c r="G4" s="1">
        <f t="shared" si="0"/>
        <v>390</v>
      </c>
      <c r="H4" s="1">
        <f t="shared" si="0"/>
        <v>399</v>
      </c>
      <c r="I4" s="1">
        <f t="shared" si="0"/>
        <v>393</v>
      </c>
      <c r="J4" s="1">
        <f t="shared" si="0"/>
        <v>564</v>
      </c>
      <c r="K4" s="1">
        <f t="shared" si="0"/>
        <v>445</v>
      </c>
      <c r="L4" s="1">
        <f t="shared" si="0"/>
        <v>563</v>
      </c>
      <c r="M4" s="1">
        <f t="shared" si="0"/>
        <v>608</v>
      </c>
      <c r="N4" s="1">
        <f t="shared" si="0"/>
        <v>596</v>
      </c>
      <c r="O4" s="1">
        <f t="shared" si="0"/>
        <v>656</v>
      </c>
      <c r="P4" s="1">
        <f t="shared" si="0"/>
        <v>700</v>
      </c>
      <c r="Q4" s="1">
        <f t="shared" si="0"/>
        <v>739</v>
      </c>
      <c r="R4" s="1">
        <f t="shared" si="0"/>
        <v>664</v>
      </c>
      <c r="S4" s="1">
        <f t="shared" si="0"/>
        <v>683</v>
      </c>
      <c r="T4" s="1">
        <f t="shared" si="0"/>
        <v>787</v>
      </c>
      <c r="U4" s="1">
        <f>SUM(U5:U6)</f>
        <v>828</v>
      </c>
      <c r="V4" s="1">
        <v>948</v>
      </c>
      <c r="W4" s="1">
        <v>1038</v>
      </c>
      <c r="X4" s="1">
        <v>1080</v>
      </c>
    </row>
    <row r="5" spans="1:24" ht="15" x14ac:dyDescent="0.2">
      <c r="A5" s="13" t="s">
        <v>0</v>
      </c>
      <c r="B5" s="1">
        <v>287</v>
      </c>
      <c r="C5" s="1">
        <v>322</v>
      </c>
      <c r="D5" s="1">
        <v>228</v>
      </c>
      <c r="E5" s="1">
        <v>262</v>
      </c>
      <c r="F5" s="1">
        <v>400</v>
      </c>
      <c r="G5" s="1">
        <v>335</v>
      </c>
      <c r="H5" s="1">
        <v>344</v>
      </c>
      <c r="I5" s="1">
        <v>334</v>
      </c>
      <c r="J5" s="1">
        <v>506</v>
      </c>
      <c r="K5" s="1">
        <v>365</v>
      </c>
      <c r="L5" s="1">
        <v>495</v>
      </c>
      <c r="M5" s="1">
        <v>538</v>
      </c>
      <c r="N5" s="1">
        <v>523</v>
      </c>
      <c r="O5" s="1">
        <v>570</v>
      </c>
      <c r="P5" s="1">
        <v>611</v>
      </c>
      <c r="Q5" s="1">
        <v>644</v>
      </c>
      <c r="R5" s="1">
        <v>566</v>
      </c>
      <c r="S5" s="1">
        <v>598</v>
      </c>
      <c r="T5" s="1">
        <v>662</v>
      </c>
      <c r="U5" s="1">
        <v>666</v>
      </c>
      <c r="V5" s="1">
        <v>771</v>
      </c>
      <c r="W5" s="1">
        <v>826</v>
      </c>
      <c r="X5" s="1">
        <v>835</v>
      </c>
    </row>
    <row r="6" spans="1:24" ht="15" x14ac:dyDescent="0.2">
      <c r="A6" s="13" t="s">
        <v>1</v>
      </c>
      <c r="B6" s="1">
        <v>49</v>
      </c>
      <c r="C6" s="1">
        <v>49</v>
      </c>
      <c r="D6" s="1">
        <v>46</v>
      </c>
      <c r="E6" s="1">
        <v>47</v>
      </c>
      <c r="F6" s="1">
        <v>63</v>
      </c>
      <c r="G6" s="1">
        <v>55</v>
      </c>
      <c r="H6" s="1">
        <v>55</v>
      </c>
      <c r="I6" s="1">
        <v>59</v>
      </c>
      <c r="J6" s="1">
        <v>58</v>
      </c>
      <c r="K6" s="1">
        <v>80</v>
      </c>
      <c r="L6" s="1">
        <v>68</v>
      </c>
      <c r="M6" s="1">
        <v>70</v>
      </c>
      <c r="N6" s="1">
        <v>73</v>
      </c>
      <c r="O6" s="1">
        <v>86</v>
      </c>
      <c r="P6" s="1">
        <v>89</v>
      </c>
      <c r="Q6" s="1">
        <v>95</v>
      </c>
      <c r="R6" s="1">
        <v>98</v>
      </c>
      <c r="S6" s="1">
        <v>85</v>
      </c>
      <c r="T6" s="1">
        <v>125</v>
      </c>
      <c r="U6" s="1">
        <v>162</v>
      </c>
      <c r="V6" s="1">
        <v>177</v>
      </c>
      <c r="W6" s="1">
        <v>212</v>
      </c>
      <c r="X6" s="1">
        <v>245</v>
      </c>
    </row>
    <row r="7" spans="1:24" ht="15.75" x14ac:dyDescent="0.2">
      <c r="A7" s="12" t="s">
        <v>2</v>
      </c>
      <c r="B7" s="1">
        <f t="shared" ref="B7" si="1">SUM(B8:B9)</f>
        <v>48</v>
      </c>
      <c r="C7" s="1">
        <f t="shared" ref="C7" si="2">SUM(C8:C9)</f>
        <v>48</v>
      </c>
      <c r="D7" s="1">
        <f t="shared" ref="D7" si="3">SUM(D8:D9)</f>
        <v>58</v>
      </c>
      <c r="E7" s="1">
        <f t="shared" ref="E7" si="4">SUM(E8:E9)</f>
        <v>64</v>
      </c>
      <c r="F7" s="1">
        <f t="shared" ref="F7" si="5">SUM(F8:F9)</f>
        <v>68</v>
      </c>
      <c r="G7" s="1">
        <f t="shared" ref="G7" si="6">SUM(G8:G9)</f>
        <v>73</v>
      </c>
      <c r="H7" s="1">
        <f t="shared" ref="H7" si="7">SUM(H8:H9)</f>
        <v>75</v>
      </c>
      <c r="I7" s="1">
        <f t="shared" ref="I7" si="8">SUM(I8:I9)</f>
        <v>81</v>
      </c>
      <c r="J7" s="1">
        <f t="shared" ref="J7" si="9">SUM(J8:J9)</f>
        <v>82</v>
      </c>
      <c r="K7" s="1">
        <f t="shared" ref="K7" si="10">SUM(K8:K9)</f>
        <v>72</v>
      </c>
      <c r="L7" s="1">
        <f t="shared" ref="L7" si="11">SUM(L8:L9)</f>
        <v>86</v>
      </c>
      <c r="M7" s="1">
        <f t="shared" ref="M7" si="12">SUM(M8:M9)</f>
        <v>95</v>
      </c>
      <c r="N7" s="1">
        <f t="shared" ref="N7" si="13">SUM(N8:N9)</f>
        <v>94</v>
      </c>
      <c r="O7" s="1">
        <f t="shared" ref="O7" si="14">SUM(O8:O9)</f>
        <v>107</v>
      </c>
      <c r="P7" s="1">
        <f t="shared" ref="P7" si="15">SUM(P8:P9)</f>
        <v>104</v>
      </c>
      <c r="Q7" s="6">
        <f t="shared" ref="Q7" si="16">SUM(Q8:Q9)</f>
        <v>94</v>
      </c>
      <c r="R7" s="6">
        <f t="shared" ref="R7" si="17">SUM(R8:R9)</f>
        <v>105</v>
      </c>
      <c r="S7" s="6">
        <f t="shared" ref="S7" si="18">SUM(S8:S9)</f>
        <v>106</v>
      </c>
      <c r="T7" s="6">
        <f t="shared" ref="T7" si="19">SUM(T8:T9)</f>
        <v>109</v>
      </c>
      <c r="U7" s="6">
        <f>SUM(U8:U9)</f>
        <v>96</v>
      </c>
      <c r="V7" s="6">
        <v>114</v>
      </c>
      <c r="W7" s="6">
        <v>118</v>
      </c>
      <c r="X7" s="6">
        <v>118</v>
      </c>
    </row>
    <row r="8" spans="1:24" ht="15" x14ac:dyDescent="0.2">
      <c r="A8" s="13" t="s">
        <v>0</v>
      </c>
      <c r="B8" s="1">
        <v>35</v>
      </c>
      <c r="C8" s="1">
        <v>35</v>
      </c>
      <c r="D8" s="1">
        <v>43</v>
      </c>
      <c r="E8" s="1">
        <v>49</v>
      </c>
      <c r="F8" s="1">
        <v>53</v>
      </c>
      <c r="G8" s="1">
        <v>59</v>
      </c>
      <c r="H8" s="1">
        <v>61</v>
      </c>
      <c r="I8" s="1">
        <v>67</v>
      </c>
      <c r="J8" s="1">
        <v>66</v>
      </c>
      <c r="K8" s="1">
        <v>56</v>
      </c>
      <c r="L8" s="1">
        <v>70</v>
      </c>
      <c r="M8" s="1">
        <v>79</v>
      </c>
      <c r="N8" s="1">
        <v>79</v>
      </c>
      <c r="O8" s="1">
        <v>91</v>
      </c>
      <c r="P8" s="1">
        <v>88</v>
      </c>
      <c r="Q8" s="6">
        <v>82</v>
      </c>
      <c r="R8" s="6">
        <v>93</v>
      </c>
      <c r="S8" s="6">
        <v>93</v>
      </c>
      <c r="T8" s="6">
        <v>96</v>
      </c>
      <c r="U8" s="6">
        <v>84</v>
      </c>
      <c r="V8" s="6">
        <v>98</v>
      </c>
      <c r="W8" s="6">
        <v>102</v>
      </c>
      <c r="X8" s="6">
        <v>99</v>
      </c>
    </row>
    <row r="9" spans="1:24" ht="15" x14ac:dyDescent="0.2">
      <c r="A9" s="13" t="s">
        <v>1</v>
      </c>
      <c r="B9" s="1">
        <v>13</v>
      </c>
      <c r="C9" s="1">
        <v>13</v>
      </c>
      <c r="D9" s="1">
        <v>15</v>
      </c>
      <c r="E9" s="1">
        <v>15</v>
      </c>
      <c r="F9" s="1">
        <v>15</v>
      </c>
      <c r="G9" s="1">
        <v>14</v>
      </c>
      <c r="H9" s="1">
        <v>14</v>
      </c>
      <c r="I9" s="1">
        <v>14</v>
      </c>
      <c r="J9" s="1">
        <v>16</v>
      </c>
      <c r="K9" s="1">
        <v>16</v>
      </c>
      <c r="L9" s="1">
        <v>16</v>
      </c>
      <c r="M9" s="1">
        <v>16</v>
      </c>
      <c r="N9" s="1">
        <v>15</v>
      </c>
      <c r="O9" s="1">
        <v>16</v>
      </c>
      <c r="P9" s="1">
        <v>16</v>
      </c>
      <c r="Q9" s="1">
        <v>12</v>
      </c>
      <c r="R9" s="1">
        <v>12</v>
      </c>
      <c r="S9" s="1">
        <v>13</v>
      </c>
      <c r="T9" s="1">
        <v>13</v>
      </c>
      <c r="U9" s="1">
        <v>12</v>
      </c>
      <c r="V9" s="1">
        <v>16</v>
      </c>
      <c r="W9" s="1">
        <v>16</v>
      </c>
      <c r="X9" s="1">
        <v>19</v>
      </c>
    </row>
    <row r="10" spans="1:24" ht="15.75" x14ac:dyDescent="0.2">
      <c r="A10" s="12" t="s">
        <v>3</v>
      </c>
      <c r="B10" s="1">
        <f t="shared" ref="B10" si="20">SUM(B11:B12)</f>
        <v>1359</v>
      </c>
      <c r="C10" s="1">
        <f t="shared" ref="C10" si="21">SUM(C11:C12)</f>
        <v>1540</v>
      </c>
      <c r="D10" s="1">
        <f t="shared" ref="D10" si="22">SUM(D11:D12)</f>
        <v>1610</v>
      </c>
      <c r="E10" s="1">
        <f t="shared" ref="E10" si="23">SUM(E11:E12)</f>
        <v>1678</v>
      </c>
      <c r="F10" s="1">
        <f t="shared" ref="F10" si="24">SUM(F11:F12)</f>
        <v>1747</v>
      </c>
      <c r="G10" s="1">
        <f t="shared" ref="G10" si="25">SUM(G11:G12)</f>
        <v>1789</v>
      </c>
      <c r="H10" s="1">
        <f t="shared" ref="H10" si="26">SUM(H11:H12)</f>
        <v>1754</v>
      </c>
      <c r="I10" s="1">
        <f t="shared" ref="I10" si="27">SUM(I11:I12)</f>
        <v>1915</v>
      </c>
      <c r="J10" s="1">
        <f t="shared" ref="J10" si="28">SUM(J11:J12)</f>
        <v>1941</v>
      </c>
      <c r="K10" s="1">
        <f t="shared" ref="K10" si="29">SUM(K11:K12)</f>
        <v>1966</v>
      </c>
      <c r="L10" s="1">
        <f t="shared" ref="L10" si="30">SUM(L11:L12)</f>
        <v>2315</v>
      </c>
      <c r="M10" s="1">
        <f t="shared" ref="M10" si="31">SUM(M11:M12)</f>
        <v>2628</v>
      </c>
      <c r="N10" s="1">
        <f t="shared" ref="N10" si="32">SUM(N11:N12)</f>
        <v>2585</v>
      </c>
      <c r="O10" s="1">
        <f t="shared" ref="O10" si="33">SUM(O11:O12)</f>
        <v>2596</v>
      </c>
      <c r="P10" s="1">
        <f t="shared" ref="P10" si="34">SUM(P11:P12)</f>
        <v>2538</v>
      </c>
      <c r="Q10" s="1">
        <f t="shared" ref="Q10" si="35">SUM(Q11:Q12)</f>
        <v>2589</v>
      </c>
      <c r="R10" s="1">
        <f t="shared" ref="R10" si="36">SUM(R11:R12)</f>
        <v>2742</v>
      </c>
      <c r="S10" s="1">
        <f t="shared" ref="S10" si="37">SUM(S11:S12)</f>
        <v>2713</v>
      </c>
      <c r="T10" s="1">
        <f t="shared" ref="T10" si="38">SUM(T11:T12)</f>
        <v>2797</v>
      </c>
      <c r="U10" s="1">
        <f>SUM(U11:U12)</f>
        <v>2507</v>
      </c>
      <c r="V10" s="1">
        <v>2419</v>
      </c>
      <c r="W10" s="1">
        <v>2775</v>
      </c>
      <c r="X10" s="1">
        <v>2463</v>
      </c>
    </row>
    <row r="11" spans="1:24" ht="15" x14ac:dyDescent="0.2">
      <c r="A11" s="13" t="s">
        <v>0</v>
      </c>
      <c r="B11" s="7">
        <v>1337</v>
      </c>
      <c r="C11" s="7">
        <v>1518</v>
      </c>
      <c r="D11" s="7">
        <v>1537</v>
      </c>
      <c r="E11" s="7">
        <v>1589</v>
      </c>
      <c r="F11" s="7">
        <v>1705</v>
      </c>
      <c r="G11" s="7">
        <v>1745</v>
      </c>
      <c r="H11" s="7">
        <v>1712</v>
      </c>
      <c r="I11" s="7">
        <v>1828</v>
      </c>
      <c r="J11" s="7">
        <v>1859</v>
      </c>
      <c r="K11" s="7">
        <v>1920</v>
      </c>
      <c r="L11" s="7">
        <v>2058</v>
      </c>
      <c r="M11" s="7">
        <v>2202</v>
      </c>
      <c r="N11" s="7">
        <v>2339</v>
      </c>
      <c r="O11" s="7">
        <v>2282</v>
      </c>
      <c r="P11" s="7">
        <v>2198</v>
      </c>
      <c r="Q11" s="7">
        <v>2230</v>
      </c>
      <c r="R11" s="7">
        <v>2333</v>
      </c>
      <c r="S11" s="7">
        <v>2322</v>
      </c>
      <c r="T11" s="7">
        <v>2368</v>
      </c>
      <c r="U11" s="7">
        <v>2031</v>
      </c>
      <c r="V11" s="7">
        <v>1987</v>
      </c>
      <c r="W11" s="7">
        <v>2162</v>
      </c>
      <c r="X11" s="7">
        <v>1773</v>
      </c>
    </row>
    <row r="12" spans="1:24" ht="15" x14ac:dyDescent="0.2">
      <c r="A12" s="13" t="s">
        <v>1</v>
      </c>
      <c r="B12" s="1">
        <v>22</v>
      </c>
      <c r="C12" s="1">
        <v>22</v>
      </c>
      <c r="D12" s="1">
        <v>73</v>
      </c>
      <c r="E12" s="1">
        <v>89</v>
      </c>
      <c r="F12" s="1">
        <v>42</v>
      </c>
      <c r="G12" s="1">
        <v>44</v>
      </c>
      <c r="H12" s="1">
        <v>42</v>
      </c>
      <c r="I12" s="1">
        <v>87</v>
      </c>
      <c r="J12" s="1">
        <v>82</v>
      </c>
      <c r="K12" s="1">
        <v>46</v>
      </c>
      <c r="L12" s="1">
        <v>257</v>
      </c>
      <c r="M12" s="1">
        <v>426</v>
      </c>
      <c r="N12" s="1">
        <v>246</v>
      </c>
      <c r="O12" s="1">
        <v>314</v>
      </c>
      <c r="P12" s="6">
        <v>340</v>
      </c>
      <c r="Q12" s="1">
        <v>359</v>
      </c>
      <c r="R12" s="1">
        <v>409</v>
      </c>
      <c r="S12" s="1">
        <v>391</v>
      </c>
      <c r="T12" s="1">
        <v>429</v>
      </c>
      <c r="U12" s="1">
        <v>476</v>
      </c>
      <c r="V12" s="1">
        <v>432</v>
      </c>
      <c r="W12" s="1">
        <v>613</v>
      </c>
      <c r="X12" s="1">
        <v>690</v>
      </c>
    </row>
    <row r="13" spans="1:24" ht="15.75" x14ac:dyDescent="0.2">
      <c r="A13" s="12" t="s">
        <v>4</v>
      </c>
      <c r="B13" s="1">
        <f t="shared" ref="B13" si="39">SUM(B14:B15)</f>
        <v>441</v>
      </c>
      <c r="C13" s="1">
        <f t="shared" ref="C13" si="40">SUM(C14:C15)</f>
        <v>462</v>
      </c>
      <c r="D13" s="1">
        <f t="shared" ref="D13" si="41">SUM(D14:D15)</f>
        <v>459</v>
      </c>
      <c r="E13" s="1">
        <f t="shared" ref="E13" si="42">SUM(E14:E15)</f>
        <v>685</v>
      </c>
      <c r="F13" s="1">
        <f t="shared" ref="F13" si="43">SUM(F14:F15)</f>
        <v>527</v>
      </c>
      <c r="G13" s="1">
        <f t="shared" ref="G13" si="44">SUM(G14:G15)</f>
        <v>748</v>
      </c>
      <c r="H13" s="1">
        <f t="shared" ref="H13" si="45">SUM(H14:H15)</f>
        <v>429</v>
      </c>
      <c r="I13" s="1">
        <f t="shared" ref="I13" si="46">SUM(I14:I15)</f>
        <v>457</v>
      </c>
      <c r="J13" s="1">
        <f t="shared" ref="J13" si="47">SUM(J14:J15)</f>
        <v>515</v>
      </c>
      <c r="K13" s="1">
        <f t="shared" ref="K13" si="48">SUM(K14:K15)</f>
        <v>534</v>
      </c>
      <c r="L13" s="1">
        <f t="shared" ref="L13" si="49">SUM(L14:L15)</f>
        <v>508</v>
      </c>
      <c r="M13" s="1">
        <f t="shared" ref="M13" si="50">SUM(M14:M15)</f>
        <v>510</v>
      </c>
      <c r="N13" s="1">
        <f t="shared" ref="N13" si="51">SUM(N14:N15)</f>
        <v>171</v>
      </c>
      <c r="O13" s="1">
        <f t="shared" ref="O13" si="52">SUM(O14:O15)</f>
        <v>173</v>
      </c>
      <c r="P13" s="1">
        <f t="shared" ref="P13" si="53">SUM(P14:P15)</f>
        <v>157</v>
      </c>
      <c r="Q13" s="1">
        <f t="shared" ref="Q13" si="54">SUM(Q14:Q15)</f>
        <v>167</v>
      </c>
      <c r="R13" s="1">
        <f t="shared" ref="R13" si="55">SUM(R14:R15)</f>
        <v>165</v>
      </c>
      <c r="S13" s="1">
        <f t="shared" ref="S13" si="56">SUM(S14:S15)</f>
        <v>289</v>
      </c>
      <c r="T13" s="1">
        <f t="shared" ref="T13" si="57">SUM(T14:T15)</f>
        <v>94</v>
      </c>
      <c r="U13" s="1">
        <f>SUM(U14:U15)</f>
        <v>330</v>
      </c>
      <c r="V13" s="1">
        <v>358</v>
      </c>
      <c r="W13" s="1">
        <v>379</v>
      </c>
      <c r="X13" s="1">
        <v>424</v>
      </c>
    </row>
    <row r="14" spans="1:24" ht="15" x14ac:dyDescent="0.2">
      <c r="A14" s="13" t="s">
        <v>0</v>
      </c>
      <c r="B14" s="1">
        <v>404</v>
      </c>
      <c r="C14" s="1">
        <v>425</v>
      </c>
      <c r="D14" s="1">
        <v>414</v>
      </c>
      <c r="E14" s="1">
        <v>611</v>
      </c>
      <c r="F14" s="1">
        <v>502</v>
      </c>
      <c r="G14" s="1">
        <v>713</v>
      </c>
      <c r="H14" s="1">
        <v>400</v>
      </c>
      <c r="I14" s="1">
        <v>447</v>
      </c>
      <c r="J14" s="1">
        <v>436</v>
      </c>
      <c r="K14" s="1">
        <v>534</v>
      </c>
      <c r="L14" s="1">
        <v>502</v>
      </c>
      <c r="M14" s="1">
        <v>510</v>
      </c>
      <c r="N14" s="1">
        <v>160</v>
      </c>
      <c r="O14" s="1">
        <v>165</v>
      </c>
      <c r="P14" s="1">
        <v>157</v>
      </c>
      <c r="Q14" s="1">
        <v>159</v>
      </c>
      <c r="R14" s="1">
        <v>155</v>
      </c>
      <c r="S14" s="1">
        <v>278</v>
      </c>
      <c r="T14" s="1">
        <v>80</v>
      </c>
      <c r="U14" s="1">
        <v>313</v>
      </c>
      <c r="V14" s="1">
        <v>338</v>
      </c>
      <c r="W14" s="1">
        <v>360</v>
      </c>
      <c r="X14" s="1">
        <v>405</v>
      </c>
    </row>
    <row r="15" spans="1:24" ht="15" x14ac:dyDescent="0.2">
      <c r="A15" s="13" t="s">
        <v>1</v>
      </c>
      <c r="B15" s="1">
        <v>37</v>
      </c>
      <c r="C15" s="1">
        <v>37</v>
      </c>
      <c r="D15" s="1">
        <v>45</v>
      </c>
      <c r="E15" s="1">
        <v>74</v>
      </c>
      <c r="F15" s="1">
        <v>25</v>
      </c>
      <c r="G15" s="1">
        <v>35</v>
      </c>
      <c r="H15" s="1">
        <v>29</v>
      </c>
      <c r="I15" s="1">
        <v>10</v>
      </c>
      <c r="J15" s="1">
        <v>79</v>
      </c>
      <c r="K15" s="1" t="s">
        <v>5</v>
      </c>
      <c r="L15" s="1">
        <v>6</v>
      </c>
      <c r="M15" s="1" t="s">
        <v>5</v>
      </c>
      <c r="N15" s="1">
        <v>11</v>
      </c>
      <c r="O15" s="1">
        <v>8</v>
      </c>
      <c r="P15" s="1" t="s">
        <v>6</v>
      </c>
      <c r="Q15" s="1">
        <v>8</v>
      </c>
      <c r="R15" s="1">
        <v>10</v>
      </c>
      <c r="S15" s="1">
        <v>11</v>
      </c>
      <c r="T15" s="1">
        <v>14</v>
      </c>
      <c r="U15" s="1">
        <v>17</v>
      </c>
      <c r="V15" s="1">
        <v>20</v>
      </c>
      <c r="W15" s="1">
        <v>19</v>
      </c>
      <c r="X15" s="1">
        <v>19</v>
      </c>
    </row>
    <row r="16" spans="1:24" ht="15.75" x14ac:dyDescent="0.2">
      <c r="A16" s="12" t="s">
        <v>7</v>
      </c>
      <c r="B16" s="1">
        <f t="shared" ref="B16" si="58">SUM(B17:B18)</f>
        <v>25</v>
      </c>
      <c r="C16" s="1">
        <f t="shared" ref="C16" si="59">SUM(C17:C18)</f>
        <v>30</v>
      </c>
      <c r="D16" s="1">
        <f t="shared" ref="D16" si="60">SUM(D17:D18)</f>
        <v>32</v>
      </c>
      <c r="E16" s="1">
        <f t="shared" ref="E16" si="61">SUM(E17:E18)</f>
        <v>34</v>
      </c>
      <c r="F16" s="1">
        <f t="shared" ref="F16" si="62">SUM(F17:F18)</f>
        <v>41</v>
      </c>
      <c r="G16" s="1">
        <f t="shared" ref="G16" si="63">SUM(G17:G18)</f>
        <v>41</v>
      </c>
      <c r="H16" s="1">
        <f t="shared" ref="H16" si="64">SUM(H17:H18)</f>
        <v>41</v>
      </c>
      <c r="I16" s="1">
        <f t="shared" ref="I16" si="65">SUM(I17:I18)</f>
        <v>42</v>
      </c>
      <c r="J16" s="1">
        <f t="shared" ref="J16" si="66">SUM(J17:J18)</f>
        <v>45</v>
      </c>
      <c r="K16" s="1">
        <f t="shared" ref="K16" si="67">SUM(K17:K18)</f>
        <v>42</v>
      </c>
      <c r="L16" s="1">
        <f t="shared" ref="L16" si="68">SUM(L17:L18)</f>
        <v>43</v>
      </c>
      <c r="M16" s="1">
        <f t="shared" ref="M16" si="69">SUM(M17:M18)</f>
        <v>48</v>
      </c>
      <c r="N16" s="1">
        <f t="shared" ref="N16" si="70">SUM(N17:N18)</f>
        <v>51</v>
      </c>
      <c r="O16" s="1">
        <f t="shared" ref="O16" si="71">SUM(O17:O18)</f>
        <v>62</v>
      </c>
      <c r="P16" s="1">
        <f t="shared" ref="P16" si="72">SUM(P17:P18)</f>
        <v>62</v>
      </c>
      <c r="Q16" s="1">
        <f t="shared" ref="Q16" si="73">SUM(Q17:Q18)</f>
        <v>71</v>
      </c>
      <c r="R16" s="1">
        <f t="shared" ref="R16" si="74">SUM(R17:R18)</f>
        <v>73</v>
      </c>
      <c r="S16" s="1">
        <f t="shared" ref="S16" si="75">SUM(S17:S18)</f>
        <v>78</v>
      </c>
      <c r="T16" s="1">
        <f t="shared" ref="T16" si="76">SUM(T17:T18)</f>
        <v>81</v>
      </c>
      <c r="U16" s="1">
        <f>SUM(U17:U18)</f>
        <v>81</v>
      </c>
      <c r="V16" s="1">
        <v>88</v>
      </c>
      <c r="W16" s="1">
        <v>88</v>
      </c>
      <c r="X16" s="1">
        <v>94</v>
      </c>
    </row>
    <row r="17" spans="1:24" ht="15" x14ac:dyDescent="0.2">
      <c r="A17" s="13" t="s">
        <v>0</v>
      </c>
      <c r="B17" s="1">
        <v>19</v>
      </c>
      <c r="C17" s="1">
        <v>23</v>
      </c>
      <c r="D17" s="1">
        <v>23</v>
      </c>
      <c r="E17" s="1">
        <v>23</v>
      </c>
      <c r="F17" s="1">
        <v>26</v>
      </c>
      <c r="G17" s="1">
        <v>25</v>
      </c>
      <c r="H17" s="1">
        <v>25</v>
      </c>
      <c r="I17" s="1">
        <v>28</v>
      </c>
      <c r="J17" s="1">
        <v>32</v>
      </c>
      <c r="K17" s="1">
        <v>28</v>
      </c>
      <c r="L17" s="1">
        <v>29</v>
      </c>
      <c r="M17" s="1">
        <v>32</v>
      </c>
      <c r="N17" s="1">
        <v>31</v>
      </c>
      <c r="O17" s="1">
        <v>44</v>
      </c>
      <c r="P17" s="1">
        <v>44</v>
      </c>
      <c r="Q17" s="1">
        <v>49</v>
      </c>
      <c r="R17" s="1">
        <v>47</v>
      </c>
      <c r="S17" s="1">
        <v>51</v>
      </c>
      <c r="T17" s="1">
        <v>51</v>
      </c>
      <c r="U17" s="1">
        <v>49</v>
      </c>
      <c r="V17" s="1">
        <v>51</v>
      </c>
      <c r="W17" s="1">
        <v>50</v>
      </c>
      <c r="X17" s="1">
        <v>59</v>
      </c>
    </row>
    <row r="18" spans="1:24" ht="15" x14ac:dyDescent="0.2">
      <c r="A18" s="13" t="s">
        <v>1</v>
      </c>
      <c r="B18" s="1">
        <v>6</v>
      </c>
      <c r="C18" s="1">
        <v>7</v>
      </c>
      <c r="D18" s="1">
        <v>9</v>
      </c>
      <c r="E18" s="1">
        <v>11</v>
      </c>
      <c r="F18" s="1">
        <v>15</v>
      </c>
      <c r="G18" s="1">
        <v>16</v>
      </c>
      <c r="H18" s="1">
        <v>16</v>
      </c>
      <c r="I18" s="1">
        <v>14</v>
      </c>
      <c r="J18" s="1">
        <v>13</v>
      </c>
      <c r="K18" s="1">
        <v>14</v>
      </c>
      <c r="L18" s="1">
        <v>14</v>
      </c>
      <c r="M18" s="1">
        <v>16</v>
      </c>
      <c r="N18" s="1">
        <v>20</v>
      </c>
      <c r="O18" s="1">
        <v>18</v>
      </c>
      <c r="P18" s="1">
        <v>18</v>
      </c>
      <c r="Q18" s="1">
        <v>22</v>
      </c>
      <c r="R18" s="1">
        <v>26</v>
      </c>
      <c r="S18" s="1">
        <v>27</v>
      </c>
      <c r="T18" s="1">
        <v>30</v>
      </c>
      <c r="U18" s="1">
        <v>32</v>
      </c>
      <c r="V18" s="1">
        <v>37</v>
      </c>
      <c r="W18" s="1">
        <v>38</v>
      </c>
      <c r="X18" s="1">
        <v>35</v>
      </c>
    </row>
    <row r="19" spans="1:24" ht="1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5"/>
    </row>
    <row r="20" spans="1:24" x14ac:dyDescent="0.2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9"/>
      <c r="O20" s="9"/>
      <c r="P20" s="9"/>
      <c r="Q20" s="9"/>
      <c r="R20" s="9"/>
      <c r="S20" s="10"/>
    </row>
    <row r="21" spans="1:24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/>
      <c r="N21" s="9"/>
      <c r="O21" s="9"/>
      <c r="P21" s="9"/>
      <c r="Q21" s="9"/>
      <c r="R21" s="9"/>
      <c r="S21" s="10"/>
    </row>
    <row r="22" spans="1:24" x14ac:dyDescent="0.2">
      <c r="A22" s="8" t="s">
        <v>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9"/>
      <c r="O22" s="9"/>
      <c r="P22" s="9"/>
      <c r="Q22" s="9"/>
      <c r="R22" s="9"/>
      <c r="S22" s="10"/>
    </row>
    <row r="23" spans="1:24" ht="1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24" ht="1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4" ht="1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24" ht="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24" ht="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24" ht="1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24" ht="1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24" ht="1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24" ht="1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24" ht="1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1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1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E95B04D2-3135-486E-803A-2075E9C261A1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E9CFEB-0568-499F-AAC5-FBDA45B88A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334403-30B9-4B13-A0F0-5EEBFB13772A}"/>
</file>

<file path=customXml/itemProps4.xml><?xml version="1.0" encoding="utf-8"?>
<ds:datastoreItem xmlns:ds="http://schemas.openxmlformats.org/officeDocument/2006/customXml" ds:itemID="{F49ECA05-E13C-4D8F-895B-4C879428CE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2019-01-31T01:50:58Z</dcterms:created>
  <dcterms:modified xsi:type="dcterms:W3CDTF">2023-08-31T06:49:10Z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